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3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40" i="1" l="1"/>
  <c r="P11" i="1"/>
  <c r="N11" i="1"/>
  <c r="M11" i="1"/>
  <c r="L11" i="1"/>
  <c r="K11" i="1"/>
  <c r="J11" i="1"/>
  <c r="I11" i="1"/>
  <c r="H11" i="1"/>
  <c r="G11" i="1"/>
  <c r="F11" i="1"/>
  <c r="E11" i="1"/>
  <c r="D11" i="1"/>
</calcChain>
</file>

<file path=xl/comments1.xml><?xml version="1.0" encoding="utf-8"?>
<comments xmlns="http://schemas.openxmlformats.org/spreadsheetml/2006/main">
  <authors>
    <author>Marc Whelan</author>
  </authors>
  <commentList>
    <comment ref="I6" authorId="0">
      <text>
        <r>
          <rPr>
            <b/>
            <sz val="9"/>
            <color indexed="81"/>
            <rFont val="Tahoma"/>
            <charset val="1"/>
          </rPr>
          <t>Marc Whelan:</t>
        </r>
        <r>
          <rPr>
            <sz val="9"/>
            <color indexed="81"/>
            <rFont val="Tahoma"/>
            <charset val="1"/>
          </rPr>
          <t xml:space="preserve">
VAT Reclaim</t>
        </r>
      </text>
    </comment>
    <comment ref="C24" authorId="0">
      <text>
        <r>
          <rPr>
            <b/>
            <sz val="9"/>
            <color indexed="81"/>
            <rFont val="Tahoma"/>
            <charset val="1"/>
          </rPr>
          <t>Marc Whelan:</t>
        </r>
        <r>
          <rPr>
            <sz val="9"/>
            <color indexed="81"/>
            <rFont val="Tahoma"/>
            <charset val="1"/>
          </rPr>
          <t xml:space="preserve">
expecting refund of domain amount shortly</t>
        </r>
      </text>
    </comment>
    <comment ref="Q40" authorId="0">
      <text>
        <r>
          <rPr>
            <b/>
            <sz val="9"/>
            <color indexed="81"/>
            <rFont val="Tahoma"/>
            <family val="2"/>
          </rPr>
          <t>Marc Whelan:</t>
        </r>
        <r>
          <rPr>
            <sz val="9"/>
            <color indexed="81"/>
            <rFont val="Tahoma"/>
            <family val="2"/>
          </rPr>
          <t xml:space="preserve">
plus £1556.29 on finish of year</t>
        </r>
      </text>
    </comment>
  </commentList>
</comments>
</file>

<file path=xl/sharedStrings.xml><?xml version="1.0" encoding="utf-8"?>
<sst xmlns="http://schemas.openxmlformats.org/spreadsheetml/2006/main" count="92" uniqueCount="80">
  <si>
    <t xml:space="preserve">MARSTON  PARISH COUNCIL CASH BOOK </t>
  </si>
  <si>
    <t>April 2026 to March 2027</t>
  </si>
  <si>
    <t>Balance b/f 29.03.2025</t>
  </si>
  <si>
    <t>Cumulative</t>
  </si>
  <si>
    <t xml:space="preserve">Budget </t>
  </si>
  <si>
    <t>Variance</t>
  </si>
  <si>
    <t>Receipt from</t>
  </si>
  <si>
    <t>Purpose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</si>
  <si>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</si>
  <si>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</si>
  <si>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</si>
  <si>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</si>
  <si>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</si>
  <si>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</si>
  <si>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</si>
  <si>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</si>
  <si>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</si>
  <si>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</si>
  <si>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</si>
  <si>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</si>
  <si>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 xml:space="preserve">Total </t>
  </si>
  <si>
    <t>SKDC</t>
  </si>
  <si>
    <t>Precept &amp; other</t>
  </si>
  <si>
    <t>HMRC</t>
  </si>
  <si>
    <t>VAT Refunds</t>
  </si>
  <si>
    <t>CC &amp; CF grants</t>
  </si>
  <si>
    <t>National Grid</t>
  </si>
  <si>
    <t>Wayleaves</t>
  </si>
  <si>
    <t>Misc</t>
  </si>
  <si>
    <t>other income or refunds</t>
  </si>
  <si>
    <t>Nationwide accounts</t>
  </si>
  <si>
    <t>Interest</t>
  </si>
  <si>
    <t>TOTAL RECEIPTS</t>
  </si>
  <si>
    <t>Payments to</t>
  </si>
  <si>
    <t>Nick Sauer - Cleaner</t>
  </si>
  <si>
    <t>Salary</t>
  </si>
  <si>
    <t>PAYE</t>
  </si>
  <si>
    <t>Nick Sauer - Expenses</t>
  </si>
  <si>
    <t>Expenses</t>
  </si>
  <si>
    <t>Marc Whelan - Clerk</t>
  </si>
  <si>
    <t>LALC</t>
  </si>
  <si>
    <t>Training &amp; membership</t>
  </si>
  <si>
    <t>Village Hall</t>
  </si>
  <si>
    <t>Rent &amp; other amounts</t>
  </si>
  <si>
    <t>S Pearson</t>
  </si>
  <si>
    <t>Internal audit fee</t>
  </si>
  <si>
    <t>Zurich</t>
  </si>
  <si>
    <t>Insurance</t>
  </si>
  <si>
    <t>Elan City</t>
  </si>
  <si>
    <t>2 x SIDs</t>
  </si>
  <si>
    <t>.Gov.UK Emails</t>
  </si>
  <si>
    <t>Monthly charge</t>
  </si>
  <si>
    <t>A Barradell</t>
  </si>
  <si>
    <t>SID maintenance</t>
  </si>
  <si>
    <t>Brother Cartridge Subscription</t>
  </si>
  <si>
    <t>Printer monthly payment</t>
  </si>
  <si>
    <t>Microsoft subscription</t>
  </si>
  <si>
    <t>word &amp; excel package</t>
  </si>
  <si>
    <t>Richard Pearson</t>
  </si>
  <si>
    <t>Grounds maintenance</t>
  </si>
  <si>
    <t>Together Magazine</t>
  </si>
  <si>
    <t>Advertising</t>
  </si>
  <si>
    <t>SLCC &amp; ICO subscription</t>
  </si>
  <si>
    <t>Subscription</t>
  </si>
  <si>
    <t>Purchases or Costs</t>
  </si>
  <si>
    <t>Defibrillator</t>
  </si>
  <si>
    <t>Defib upkeep</t>
  </si>
  <si>
    <t>Solicitors</t>
  </si>
  <si>
    <t>Wilkin Chapman</t>
  </si>
  <si>
    <t>Angela Parsons</t>
  </si>
  <si>
    <t>Plants</t>
  </si>
  <si>
    <t>PCC Donation</t>
  </si>
  <si>
    <t>s214 donation - Grass Cutting</t>
  </si>
  <si>
    <t>British Legion</t>
  </si>
  <si>
    <t>Village Works</t>
  </si>
  <si>
    <t>S137 Grant funding</t>
  </si>
  <si>
    <t>Maximum amount per annum £2K</t>
  </si>
  <si>
    <t>VAT Paid</t>
  </si>
  <si>
    <t>TOTAL PAYMENTS</t>
  </si>
  <si>
    <t>RUNNING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</si>
</sst>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[$£-809]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4" fillId="2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0" applyNumberFormat="1" applyFont="1" applyFill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4" fontId="4" fillId="5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64" fontId="4" fillId="5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left" vertical="center"/>
    </xf>
    <xf numFmtId="165" fontId="4" fillId="6" borderId="0" xfId="0" applyNumberFormat="1" applyFont="1" applyFill="1" applyAlignment="1">
      <alignment horizontal="center" vertical="center"/>
    </xf>
    <xf numFmtId="165" fontId="3" fillId="6" borderId="0" xfId="0" applyNumberFormat="1" applyFont="1" applyFill="1" applyAlignment="1">
      <alignment horizontal="center"/>
    </xf>
    <xf numFmtId="164" fontId="3" fillId="6" borderId="0" xfId="0" applyNumberFormat="1" applyFont="1" applyFill="1" applyAlignment="1">
      <alignment horizontal="center" vertical="center"/>
    </xf>
    <xf numFmtId="165" fontId="3" fillId="6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164" fontId="4" fillId="6" borderId="0" xfId="0" applyNumberFormat="1" applyFont="1" applyFill="1" applyAlignment="1">
      <alignment horizontal="center"/>
    </xf>
    <xf numFmtId="0" fontId="3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2" fontId="2" fillId="7" borderId="0" xfId="0" applyNumberFormat="1" applyFont="1" applyFill="1" applyAlignment="1">
      <alignment horizontal="center" vertical="center"/>
    </xf>
    <xf numFmtId="164" fontId="4" fillId="7" borderId="0" xfId="0" applyNumberFormat="1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center" vertical="center"/>
    </xf>
    <xf numFmtId="164" fontId="4" fillId="7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2" fontId="6" fillId="0" borderId="0" xfId="0" applyNumberFormat="1" applyFont="1" applyAlignment="1">
      <alignment horizontal="center"/>
    </xf>
    <xf numFmtId="165" fontId="3" fillId="8" borderId="0" xfId="0" applyNumberFormat="1" applyFont="1" applyFill="1" applyAlignment="1">
      <alignment horizontal="center" vertical="center"/>
    </xf>
    <xf numFmtId="165" fontId="7" fillId="6" borderId="0" xfId="0" applyNumberFormat="1" applyFont="1" applyFill="1" applyAlignment="1">
      <alignment horizontal="center" vertical="center"/>
    </xf>
    <xf numFmtId="165" fontId="4" fillId="9" borderId="0" xfId="0" applyNumberFormat="1" applyFont="1" applyFill="1" applyAlignment="1">
      <alignment horizontal="left" vertical="center"/>
    </xf>
    <xf numFmtId="165" fontId="4" fillId="9" borderId="0" xfId="0" applyNumberFormat="1" applyFont="1" applyFill="1" applyAlignment="1">
      <alignment horizontal="center" vertical="center"/>
    </xf>
    <xf numFmtId="165" fontId="3" fillId="9" borderId="0" xfId="0" applyNumberFormat="1" applyFont="1" applyFill="1" applyAlignment="1">
      <alignment horizontal="center"/>
    </xf>
    <xf numFmtId="164" fontId="3" fillId="9" borderId="0" xfId="0" applyNumberFormat="1" applyFont="1" applyFill="1" applyAlignment="1">
      <alignment horizontal="center" vertical="center"/>
    </xf>
    <xf numFmtId="165" fontId="3" fillId="9" borderId="0" xfId="0" applyNumberFormat="1" applyFont="1" applyFill="1" applyAlignment="1">
      <alignment horizontal="center" vertical="center"/>
    </xf>
    <xf numFmtId="165" fontId="4" fillId="9" borderId="0" xfId="0" applyNumberFormat="1" applyFont="1" applyFill="1" applyAlignment="1">
      <alignment horizontal="center"/>
    </xf>
    <xf numFmtId="164" fontId="4" fillId="9" borderId="0" xfId="0" applyNumberFormat="1" applyFont="1" applyFill="1" applyAlignment="1">
      <alignment horizontal="center" vertical="center"/>
    </xf>
    <xf numFmtId="165" fontId="5" fillId="9" borderId="0" xfId="0" applyNumberFormat="1" applyFont="1" applyFill="1" applyAlignment="1">
      <alignment horizontal="center" vertical="center"/>
    </xf>
    <xf numFmtId="164" fontId="4" fillId="9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zoomScale="75" zoomScaleNormal="75" workbookViewId="0">
      <selection activeCell="A23" sqref="A23"/>
    </sheetView>
  </sheetViews>
  <sheetFormatPr defaultRowHeight="15" x14ac:dyDescent="0.25"/>
  <cols>
    <col min="1" max="1" width="29.85546875" customWidth="1"/>
    <col min="2" max="2" width="33.85546875" customWidth="1"/>
    <col min="3" max="3" width="14.5703125" customWidth="1"/>
    <col min="4" max="4" width="14.28515625" customWidth="1"/>
    <col min="5" max="5" width="14.140625" customWidth="1"/>
    <col min="6" max="6" width="13.28515625" customWidth="1"/>
    <col min="7" max="7" width="11.5703125" customWidth="1"/>
    <col min="8" max="8" width="12.140625" customWidth="1"/>
    <col min="9" max="9" width="14.42578125" customWidth="1"/>
    <col min="10" max="10" width="12.5703125" customWidth="1"/>
    <col min="11" max="14" width="12.140625" customWidth="1"/>
    <col min="15" max="15" width="12.5703125" customWidth="1"/>
    <col min="16" max="16" width="12.28515625" customWidth="1"/>
    <col min="17" max="17" width="10.7109375" customWidth="1"/>
  </cols>
  <sheetData>
    <row r="1" spans="1:17" ht="15.75" x14ac:dyDescent="0.25">
      <c r="A1" s="1"/>
      <c r="B1" s="1"/>
      <c r="C1" s="2" t="s">
        <v>0</v>
      </c>
      <c r="D1" s="3"/>
      <c r="E1" s="1"/>
      <c r="F1" s="4"/>
      <c r="G1" s="5"/>
      <c r="H1" s="1"/>
      <c r="I1" s="1"/>
      <c r="J1" s="1"/>
      <c r="K1" s="1"/>
      <c r="L1" s="1"/>
      <c r="M1" s="1"/>
      <c r="N1" s="1"/>
      <c r="O1" s="6"/>
      <c r="P1" s="7"/>
      <c r="Q1" s="8"/>
    </row>
    <row r="2" spans="1:17" ht="15.75" x14ac:dyDescent="0.25">
      <c r="A2" s="9"/>
      <c r="B2" s="1"/>
      <c r="C2" s="5"/>
      <c r="D2" s="3" t="s">
        <v>1</v>
      </c>
      <c r="E2" s="1"/>
      <c r="F2" s="4"/>
      <c r="G2" s="5"/>
      <c r="H2" s="1"/>
      <c r="I2" s="1"/>
      <c r="J2" s="1"/>
      <c r="K2" s="1"/>
      <c r="L2" s="1"/>
      <c r="M2" s="1"/>
      <c r="N2" s="1"/>
      <c r="O2" s="6"/>
      <c r="P2" s="7"/>
      <c r="Q2" s="8"/>
    </row>
    <row r="3" spans="1:17" ht="15.75" x14ac:dyDescent="0.25">
      <c r="A3" s="10" t="s">
        <v>2</v>
      </c>
      <c r="B3" s="11"/>
      <c r="C3" s="12">
        <v>10674.45</v>
      </c>
      <c r="D3" s="13">
        <v>15358.21</v>
      </c>
      <c r="E3" s="14"/>
      <c r="F3" s="14"/>
      <c r="G3" s="12"/>
      <c r="H3" s="14"/>
      <c r="I3" s="14"/>
      <c r="J3" s="14"/>
      <c r="K3" s="14"/>
      <c r="L3" s="14"/>
      <c r="M3" s="14"/>
      <c r="N3" s="15"/>
      <c r="O3" s="6" t="s">
        <v>3</v>
      </c>
      <c r="P3" s="7" t="s">
        <v>4</v>
      </c>
      <c r="Q3" s="8" t="s">
        <v>5</v>
      </c>
    </row>
    <row r="4" spans="1:17" ht="15.75" x14ac:dyDescent="0.25">
      <c r="A4" s="16" t="s">
        <v>6</v>
      </c>
      <c r="B4" s="16" t="s">
        <v>7</v>
      </c>
      <c r="C4" s="17" t="s">
        <v>8</v>
      </c>
      <c r="D4" s="16" t="s">
        <v>9</v>
      </c>
      <c r="E4" s="18" t="s">
        <v>10</v>
      </c>
      <c r="F4" s="19" t="s">
        <v>11</v>
      </c>
      <c r="G4" s="16" t="s">
        <v>12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16" t="s">
        <v>18</v>
      </c>
      <c r="N4" s="16" t="s">
        <v>19</v>
      </c>
      <c r="O4" s="20" t="s">
        <v>20</v>
      </c>
      <c r="P4" s="21"/>
      <c r="Q4" s="22"/>
    </row>
    <row r="5" spans="1:17" ht="15.75" x14ac:dyDescent="0.25">
      <c r="A5" s="9" t="s">
        <v>21</v>
      </c>
      <c r="B5" s="1" t="s">
        <v>22</v>
      </c>
      <c r="C5" s="3">
        <v>6315</v>
      </c>
      <c r="D5" s="23"/>
      <c r="E5" s="4"/>
      <c r="F5" s="4"/>
      <c r="G5" s="24"/>
      <c r="H5" s="4"/>
      <c r="I5" s="4"/>
      <c r="J5" s="4"/>
      <c r="K5" s="4"/>
      <c r="L5" s="4"/>
      <c r="M5" s="4"/>
      <c r="N5" s="4"/>
      <c r="O5" s="25"/>
      <c r="P5" s="26">
        <v>6100</v>
      </c>
      <c r="Q5" s="8"/>
    </row>
    <row r="6" spans="1:17" ht="15.75" x14ac:dyDescent="0.25">
      <c r="A6" s="9" t="s">
        <v>23</v>
      </c>
      <c r="B6" s="1" t="s">
        <v>24</v>
      </c>
      <c r="C6" s="15"/>
      <c r="D6" s="3"/>
      <c r="E6" s="4"/>
      <c r="F6" s="27"/>
      <c r="G6" s="24"/>
      <c r="H6" s="4"/>
      <c r="I6" s="4"/>
      <c r="J6" s="4"/>
      <c r="K6" s="4"/>
      <c r="L6" s="4"/>
      <c r="M6" s="4"/>
      <c r="N6" s="4"/>
      <c r="O6" s="25"/>
      <c r="P6" s="26">
        <v>300</v>
      </c>
      <c r="Q6" s="8"/>
    </row>
    <row r="7" spans="1:17" ht="15.75" x14ac:dyDescent="0.25">
      <c r="A7" s="9" t="s">
        <v>21</v>
      </c>
      <c r="B7" s="1" t="s">
        <v>25</v>
      </c>
      <c r="C7" s="5"/>
      <c r="D7" s="3"/>
      <c r="E7" s="4"/>
      <c r="F7" s="4"/>
      <c r="G7" s="24"/>
      <c r="H7" s="4"/>
      <c r="I7" s="4"/>
      <c r="J7" s="4"/>
      <c r="K7" s="4"/>
      <c r="L7" s="4"/>
      <c r="M7" s="4"/>
      <c r="N7" s="4"/>
      <c r="O7" s="25"/>
      <c r="P7" s="26">
        <v>925</v>
      </c>
      <c r="Q7" s="8"/>
    </row>
    <row r="8" spans="1:17" ht="15.75" x14ac:dyDescent="0.25">
      <c r="A8" s="9" t="s">
        <v>26</v>
      </c>
      <c r="B8" s="1" t="s">
        <v>27</v>
      </c>
      <c r="C8" s="5"/>
      <c r="D8" s="3"/>
      <c r="E8" s="4"/>
      <c r="F8" s="4"/>
      <c r="G8" s="24"/>
      <c r="H8" s="4"/>
      <c r="I8" s="4"/>
      <c r="J8" s="4"/>
      <c r="K8" s="4"/>
      <c r="L8" s="4"/>
      <c r="M8" s="4"/>
      <c r="N8" s="4"/>
      <c r="O8" s="25"/>
      <c r="P8" s="26">
        <v>25</v>
      </c>
      <c r="Q8" s="8"/>
    </row>
    <row r="9" spans="1:17" ht="15.75" x14ac:dyDescent="0.25">
      <c r="A9" s="9" t="s">
        <v>28</v>
      </c>
      <c r="B9" s="1" t="s">
        <v>29</v>
      </c>
      <c r="C9" s="24"/>
      <c r="D9" s="3"/>
      <c r="E9" s="4"/>
      <c r="F9" s="4"/>
      <c r="G9" s="24"/>
      <c r="H9" s="4"/>
      <c r="I9" s="4"/>
      <c r="J9" s="4"/>
      <c r="K9" s="4"/>
      <c r="L9" s="4"/>
      <c r="M9" s="4"/>
      <c r="N9" s="4"/>
      <c r="O9" s="25"/>
      <c r="P9" s="26">
        <v>40</v>
      </c>
      <c r="Q9" s="8"/>
    </row>
    <row r="10" spans="1:17" ht="15.75" x14ac:dyDescent="0.25">
      <c r="A10" s="9" t="s">
        <v>30</v>
      </c>
      <c r="B10" s="1" t="s">
        <v>31</v>
      </c>
      <c r="C10" s="28">
        <v>6.25</v>
      </c>
      <c r="D10" s="29"/>
      <c r="E10" s="27"/>
      <c r="F10" s="27"/>
      <c r="G10" s="24"/>
      <c r="H10" s="27"/>
      <c r="I10" s="27"/>
      <c r="J10" s="27"/>
      <c r="K10" s="27"/>
      <c r="L10" s="27"/>
      <c r="M10" s="27"/>
      <c r="N10" s="27"/>
      <c r="O10" s="30"/>
      <c r="P10" s="26">
        <v>80</v>
      </c>
      <c r="Q10" s="8"/>
    </row>
    <row r="11" spans="1:17" ht="15.75" x14ac:dyDescent="0.25">
      <c r="A11" s="31" t="s">
        <v>32</v>
      </c>
      <c r="B11" s="32"/>
      <c r="C11" s="33">
        <v>6321.25</v>
      </c>
      <c r="D11" s="34">
        <f t="shared" ref="D11:N11" si="0">SUM(D5:D10)</f>
        <v>0</v>
      </c>
      <c r="E11" s="35">
        <f t="shared" si="0"/>
        <v>0</v>
      </c>
      <c r="F11" s="35">
        <f t="shared" si="0"/>
        <v>0</v>
      </c>
      <c r="G11" s="33">
        <f>SUM(G5:G10)</f>
        <v>0</v>
      </c>
      <c r="H11" s="35">
        <f t="shared" si="0"/>
        <v>0</v>
      </c>
      <c r="I11" s="35">
        <f t="shared" si="0"/>
        <v>0</v>
      </c>
      <c r="J11" s="35">
        <f t="shared" si="0"/>
        <v>0</v>
      </c>
      <c r="K11" s="35">
        <f t="shared" si="0"/>
        <v>0</v>
      </c>
      <c r="L11" s="35">
        <f t="shared" si="0"/>
        <v>0</v>
      </c>
      <c r="M11" s="35">
        <f t="shared" si="0"/>
        <v>0</v>
      </c>
      <c r="N11" s="35">
        <f t="shared" si="0"/>
        <v>0</v>
      </c>
      <c r="O11" s="34"/>
      <c r="P11" s="36">
        <f>SUM(P5:P10)</f>
        <v>7470</v>
      </c>
      <c r="Q11" s="37"/>
    </row>
    <row r="12" spans="1:17" ht="15.75" x14ac:dyDescent="0.25">
      <c r="A12" s="38" t="s">
        <v>33</v>
      </c>
      <c r="B12" s="39" t="s">
        <v>7</v>
      </c>
      <c r="C12" s="40"/>
      <c r="D12" s="41"/>
      <c r="E12" s="42"/>
      <c r="F12" s="43"/>
      <c r="G12" s="40"/>
      <c r="H12" s="42"/>
      <c r="I12" s="42"/>
      <c r="J12" s="42"/>
      <c r="K12" s="42"/>
      <c r="L12" s="42"/>
      <c r="M12" s="42"/>
      <c r="N12" s="42"/>
      <c r="O12" s="44"/>
      <c r="P12" s="45"/>
      <c r="Q12" s="46"/>
    </row>
    <row r="13" spans="1:17" ht="15.75" x14ac:dyDescent="0.25">
      <c r="A13" s="9" t="s">
        <v>34</v>
      </c>
      <c r="B13" s="1" t="s">
        <v>35</v>
      </c>
      <c r="C13" s="24"/>
      <c r="D13" s="3"/>
      <c r="E13" s="4"/>
      <c r="F13" s="4"/>
      <c r="G13" s="24"/>
      <c r="H13" s="4"/>
      <c r="I13" s="47"/>
      <c r="J13" s="4"/>
      <c r="K13" s="4"/>
      <c r="L13" s="4"/>
      <c r="M13" s="4"/>
      <c r="N13" s="4"/>
      <c r="O13" s="25"/>
      <c r="P13" s="26">
        <v>930</v>
      </c>
      <c r="Q13" s="8"/>
    </row>
    <row r="14" spans="1:17" ht="15.75" x14ac:dyDescent="0.25">
      <c r="A14" s="9" t="s">
        <v>23</v>
      </c>
      <c r="B14" s="1" t="s">
        <v>36</v>
      </c>
      <c r="C14" s="24"/>
      <c r="D14" s="3"/>
      <c r="E14" s="4"/>
      <c r="F14" s="4"/>
      <c r="G14" s="24"/>
      <c r="H14" s="47"/>
      <c r="I14" s="1"/>
      <c r="J14" s="47"/>
      <c r="K14" s="4"/>
      <c r="L14" s="4"/>
      <c r="M14" s="4"/>
      <c r="N14" s="4"/>
      <c r="O14" s="25"/>
      <c r="P14" s="26">
        <v>600</v>
      </c>
      <c r="Q14" s="8"/>
    </row>
    <row r="15" spans="1:17" ht="15.75" x14ac:dyDescent="0.25">
      <c r="A15" s="9" t="s">
        <v>37</v>
      </c>
      <c r="B15" s="1" t="s">
        <v>38</v>
      </c>
      <c r="C15" s="24"/>
      <c r="D15" s="3"/>
      <c r="E15" s="4"/>
      <c r="F15" s="4"/>
      <c r="G15" s="24"/>
      <c r="H15" s="4"/>
      <c r="I15" s="47"/>
      <c r="J15" s="4"/>
      <c r="K15" s="4"/>
      <c r="L15" s="4"/>
      <c r="M15" s="4"/>
      <c r="N15" s="4"/>
      <c r="O15" s="25"/>
      <c r="P15" s="26">
        <v>700</v>
      </c>
      <c r="Q15" s="8"/>
    </row>
    <row r="16" spans="1:17" ht="15.75" x14ac:dyDescent="0.25">
      <c r="A16" s="9" t="s">
        <v>39</v>
      </c>
      <c r="B16" s="1" t="s">
        <v>35</v>
      </c>
      <c r="C16" s="24">
        <v>830</v>
      </c>
      <c r="D16" s="3"/>
      <c r="E16" s="4"/>
      <c r="F16" s="4"/>
      <c r="G16" s="24"/>
      <c r="H16" s="4"/>
      <c r="I16" s="47"/>
      <c r="J16" s="4"/>
      <c r="K16" s="4"/>
      <c r="L16" s="4"/>
      <c r="M16" s="4"/>
      <c r="N16" s="4"/>
      <c r="O16" s="25"/>
      <c r="P16" s="26">
        <v>150</v>
      </c>
      <c r="Q16" s="8"/>
    </row>
    <row r="17" spans="1:17" ht="15.75" x14ac:dyDescent="0.25">
      <c r="A17" s="9" t="s">
        <v>23</v>
      </c>
      <c r="B17" s="1" t="s">
        <v>36</v>
      </c>
      <c r="C17" s="24">
        <v>207.4</v>
      </c>
      <c r="D17" s="3"/>
      <c r="E17" s="4"/>
      <c r="F17" s="4"/>
      <c r="G17" s="24"/>
      <c r="H17" s="4"/>
      <c r="I17" s="47"/>
      <c r="J17" s="4"/>
      <c r="K17" s="4"/>
      <c r="L17" s="4"/>
      <c r="M17" s="4"/>
      <c r="N17" s="4"/>
      <c r="O17" s="25"/>
      <c r="P17" s="26">
        <v>400</v>
      </c>
      <c r="Q17" s="8"/>
    </row>
    <row r="18" spans="1:17" ht="15.75" x14ac:dyDescent="0.25">
      <c r="A18" s="9" t="s">
        <v>39</v>
      </c>
      <c r="B18" s="1" t="s">
        <v>38</v>
      </c>
      <c r="C18" s="24">
        <v>22.47</v>
      </c>
      <c r="D18" s="23"/>
      <c r="E18" s="4"/>
      <c r="F18" s="4"/>
      <c r="G18" s="24"/>
      <c r="H18" s="4"/>
      <c r="I18" s="4"/>
      <c r="J18" s="4"/>
      <c r="K18" s="4"/>
      <c r="L18" s="4"/>
      <c r="M18" s="4"/>
      <c r="N18" s="4"/>
      <c r="O18" s="25"/>
      <c r="P18" s="26">
        <v>50</v>
      </c>
      <c r="Q18" s="8"/>
    </row>
    <row r="19" spans="1:17" ht="15.75" x14ac:dyDescent="0.25">
      <c r="A19" s="9" t="s">
        <v>40</v>
      </c>
      <c r="B19" s="1" t="s">
        <v>41</v>
      </c>
      <c r="C19" s="24"/>
      <c r="D19" s="3"/>
      <c r="E19" s="4"/>
      <c r="F19" s="4"/>
      <c r="G19" s="24"/>
      <c r="H19" s="4"/>
      <c r="I19" s="4"/>
      <c r="J19" s="4"/>
      <c r="K19" s="4"/>
      <c r="L19" s="4"/>
      <c r="M19" s="4"/>
      <c r="N19" s="4"/>
      <c r="O19" s="25"/>
      <c r="P19" s="26">
        <v>50</v>
      </c>
      <c r="Q19" s="8"/>
    </row>
    <row r="20" spans="1:17" ht="15.75" x14ac:dyDescent="0.25">
      <c r="A20" s="9" t="s">
        <v>42</v>
      </c>
      <c r="B20" s="1" t="s">
        <v>43</v>
      </c>
      <c r="C20" s="24"/>
      <c r="D20" s="3"/>
      <c r="E20" s="4"/>
      <c r="F20" s="4"/>
      <c r="G20" s="24"/>
      <c r="H20" s="4"/>
      <c r="I20" s="4"/>
      <c r="J20" s="4"/>
      <c r="K20" s="4"/>
      <c r="L20" s="4"/>
      <c r="M20" s="4"/>
      <c r="N20" s="4"/>
      <c r="O20" s="25"/>
      <c r="P20" s="26">
        <v>100</v>
      </c>
      <c r="Q20" s="8"/>
    </row>
    <row r="21" spans="1:17" ht="15.75" x14ac:dyDescent="0.25">
      <c r="A21" s="9" t="s">
        <v>44</v>
      </c>
      <c r="B21" s="1" t="s">
        <v>45</v>
      </c>
      <c r="C21" s="24"/>
      <c r="D21" s="23"/>
      <c r="E21" s="4"/>
      <c r="F21" s="4"/>
      <c r="G21" s="24"/>
      <c r="H21" s="4"/>
      <c r="I21" s="4"/>
      <c r="J21" s="4"/>
      <c r="K21" s="4"/>
      <c r="L21" s="4"/>
      <c r="M21" s="4"/>
      <c r="N21" s="4"/>
      <c r="O21" s="25"/>
      <c r="P21" s="26">
        <v>80</v>
      </c>
      <c r="Q21" s="8"/>
    </row>
    <row r="22" spans="1:17" ht="15.75" x14ac:dyDescent="0.25">
      <c r="A22" s="9" t="s">
        <v>46</v>
      </c>
      <c r="B22" s="1" t="s">
        <v>47</v>
      </c>
      <c r="C22" s="5">
        <v>544.64</v>
      </c>
      <c r="D22" s="3"/>
      <c r="E22" s="4"/>
      <c r="F22" s="4"/>
      <c r="G22" s="24"/>
      <c r="H22" s="4"/>
      <c r="I22" s="4"/>
      <c r="J22" s="4"/>
      <c r="K22" s="4"/>
      <c r="L22" s="4"/>
      <c r="M22" s="4"/>
      <c r="N22" s="4"/>
      <c r="O22" s="25"/>
      <c r="P22" s="26">
        <v>400</v>
      </c>
      <c r="Q22" s="8"/>
    </row>
    <row r="23" spans="1:17" ht="15.75" x14ac:dyDescent="0.25">
      <c r="A23" s="9" t="s">
        <v>48</v>
      </c>
      <c r="B23" s="1" t="s">
        <v>49</v>
      </c>
      <c r="C23" s="24"/>
      <c r="D23" s="3"/>
      <c r="E23" s="4"/>
      <c r="F23" s="4"/>
      <c r="G23" s="24"/>
      <c r="H23" s="4"/>
      <c r="I23" s="4"/>
      <c r="J23" s="4"/>
      <c r="K23" s="4"/>
      <c r="L23" s="4"/>
      <c r="M23" s="4"/>
      <c r="N23" s="4"/>
      <c r="O23" s="25"/>
      <c r="P23" s="26">
        <v>100</v>
      </c>
      <c r="Q23" s="8"/>
    </row>
    <row r="24" spans="1:17" ht="15.75" x14ac:dyDescent="0.25">
      <c r="A24" s="9" t="s">
        <v>50</v>
      </c>
      <c r="B24" s="1" t="s">
        <v>51</v>
      </c>
      <c r="C24" s="24">
        <v>32.979999999999997</v>
      </c>
      <c r="D24" s="3"/>
      <c r="E24" s="4"/>
      <c r="F24" s="4"/>
      <c r="G24" s="24"/>
      <c r="H24" s="4"/>
      <c r="I24" s="4"/>
      <c r="J24" s="4"/>
      <c r="K24" s="4"/>
      <c r="L24" s="4"/>
      <c r="M24" s="4"/>
      <c r="N24" s="4"/>
      <c r="O24" s="25"/>
      <c r="P24" s="26">
        <v>600</v>
      </c>
      <c r="Q24" s="8"/>
    </row>
    <row r="25" spans="1:17" ht="15.75" x14ac:dyDescent="0.25">
      <c r="A25" s="9" t="s">
        <v>52</v>
      </c>
      <c r="B25" s="1" t="s">
        <v>53</v>
      </c>
      <c r="C25" s="5"/>
      <c r="D25" s="3"/>
      <c r="E25" s="4"/>
      <c r="F25" s="4"/>
      <c r="G25" s="24"/>
      <c r="H25" s="4"/>
      <c r="I25" s="4"/>
      <c r="J25" s="4"/>
      <c r="K25" s="4"/>
      <c r="L25" s="4"/>
      <c r="M25" s="4"/>
      <c r="N25" s="4"/>
      <c r="O25" s="25"/>
      <c r="P25" s="26">
        <v>200</v>
      </c>
      <c r="Q25" s="8"/>
    </row>
    <row r="26" spans="1:17" ht="15.75" x14ac:dyDescent="0.25">
      <c r="A26" s="9" t="s">
        <v>54</v>
      </c>
      <c r="B26" s="1" t="s">
        <v>55</v>
      </c>
      <c r="C26" s="5"/>
      <c r="D26" s="3"/>
      <c r="E26" s="4"/>
      <c r="F26" s="4"/>
      <c r="G26" s="24"/>
      <c r="H26" s="4"/>
      <c r="I26" s="4"/>
      <c r="J26" s="4"/>
      <c r="K26" s="4"/>
      <c r="L26" s="4"/>
      <c r="M26" s="4"/>
      <c r="N26" s="4"/>
      <c r="O26" s="25"/>
      <c r="P26" s="26"/>
      <c r="Q26" s="8"/>
    </row>
    <row r="27" spans="1:17" ht="15.75" x14ac:dyDescent="0.25">
      <c r="A27" s="9" t="s">
        <v>56</v>
      </c>
      <c r="B27" s="1" t="s">
        <v>57</v>
      </c>
      <c r="C27" s="5"/>
      <c r="D27" s="3"/>
      <c r="E27" s="4"/>
      <c r="F27" s="4"/>
      <c r="G27" s="24"/>
      <c r="H27" s="4"/>
      <c r="I27" s="4"/>
      <c r="J27" s="4"/>
      <c r="K27" s="4"/>
      <c r="L27" s="4"/>
      <c r="M27" s="4"/>
      <c r="N27" s="4"/>
      <c r="O27" s="25"/>
      <c r="P27" s="26">
        <v>100</v>
      </c>
      <c r="Q27" s="8"/>
    </row>
    <row r="28" spans="1:17" ht="15.75" x14ac:dyDescent="0.25">
      <c r="A28" s="9" t="s">
        <v>58</v>
      </c>
      <c r="B28" s="1" t="s">
        <v>59</v>
      </c>
      <c r="C28" s="24"/>
      <c r="D28" s="3"/>
      <c r="E28" s="4"/>
      <c r="F28" s="4"/>
      <c r="G28" s="24"/>
      <c r="H28" s="4"/>
      <c r="I28" s="4"/>
      <c r="J28" s="4"/>
      <c r="K28" s="4"/>
      <c r="L28" s="4"/>
      <c r="M28" s="4"/>
      <c r="N28" s="4"/>
      <c r="O28" s="25"/>
      <c r="P28" s="26">
        <v>600</v>
      </c>
      <c r="Q28" s="8"/>
    </row>
    <row r="29" spans="1:17" ht="15.75" x14ac:dyDescent="0.25">
      <c r="A29" s="9" t="s">
        <v>60</v>
      </c>
      <c r="B29" s="1" t="s">
        <v>61</v>
      </c>
      <c r="C29" s="24"/>
      <c r="D29" s="3"/>
      <c r="E29" s="4"/>
      <c r="F29" s="4"/>
      <c r="G29" s="24"/>
      <c r="H29" s="4"/>
      <c r="I29" s="4"/>
      <c r="J29" s="4"/>
      <c r="K29" s="4"/>
      <c r="L29" s="4"/>
      <c r="M29" s="4"/>
      <c r="N29" s="4"/>
      <c r="O29" s="25"/>
      <c r="P29" s="26">
        <v>150</v>
      </c>
      <c r="Q29" s="8"/>
    </row>
    <row r="30" spans="1:17" ht="15.75" x14ac:dyDescent="0.25">
      <c r="A30" s="9" t="s">
        <v>62</v>
      </c>
      <c r="B30" s="1" t="s">
        <v>63</v>
      </c>
      <c r="C30" s="24"/>
      <c r="D30" s="3"/>
      <c r="E30" s="4"/>
      <c r="F30" s="4"/>
      <c r="G30" s="24"/>
      <c r="H30" s="4"/>
      <c r="I30" s="4"/>
      <c r="J30" s="4"/>
      <c r="K30" s="4"/>
      <c r="L30" s="4"/>
      <c r="M30" s="4"/>
      <c r="N30" s="4"/>
      <c r="O30" s="25"/>
      <c r="P30" s="26">
        <v>80</v>
      </c>
      <c r="Q30" s="8"/>
    </row>
    <row r="31" spans="1:17" ht="15.75" x14ac:dyDescent="0.25">
      <c r="A31" s="9" t="s">
        <v>21</v>
      </c>
      <c r="B31" s="1" t="s">
        <v>64</v>
      </c>
      <c r="C31" s="5"/>
      <c r="D31" s="3"/>
      <c r="E31" s="4"/>
      <c r="F31" s="4"/>
      <c r="G31" s="24"/>
      <c r="H31" s="4"/>
      <c r="I31" s="4"/>
      <c r="J31" s="4"/>
      <c r="K31" s="4"/>
      <c r="L31" s="4"/>
      <c r="M31" s="4"/>
      <c r="N31" s="4"/>
      <c r="O31" s="25"/>
      <c r="P31" s="26">
        <v>50</v>
      </c>
      <c r="Q31" s="8"/>
    </row>
    <row r="32" spans="1:17" ht="15.75" x14ac:dyDescent="0.25">
      <c r="A32" s="9" t="s">
        <v>65</v>
      </c>
      <c r="B32" s="1" t="s">
        <v>66</v>
      </c>
      <c r="C32" s="24"/>
      <c r="D32" s="3"/>
      <c r="E32" s="4"/>
      <c r="F32" s="4"/>
      <c r="G32" s="24"/>
      <c r="H32" s="4"/>
      <c r="I32" s="4"/>
      <c r="J32" s="4"/>
      <c r="K32" s="4"/>
      <c r="L32" s="4"/>
      <c r="M32" s="4"/>
      <c r="N32" s="4"/>
      <c r="O32" s="25"/>
      <c r="P32" s="26">
        <v>100</v>
      </c>
      <c r="Q32" s="8"/>
    </row>
    <row r="33" spans="1:17" ht="15.75" x14ac:dyDescent="0.25">
      <c r="A33" s="9" t="s">
        <v>67</v>
      </c>
      <c r="B33" s="1" t="s">
        <v>68</v>
      </c>
      <c r="C33" s="24"/>
      <c r="D33" s="3"/>
      <c r="E33" s="4"/>
      <c r="F33" s="4"/>
      <c r="G33" s="24"/>
      <c r="H33" s="4"/>
      <c r="I33" s="4"/>
      <c r="J33" s="4"/>
      <c r="K33" s="4"/>
      <c r="L33" s="4"/>
      <c r="M33" s="4"/>
      <c r="N33" s="4"/>
      <c r="O33" s="25"/>
      <c r="P33" s="26">
        <v>30</v>
      </c>
      <c r="Q33" s="8"/>
    </row>
    <row r="34" spans="1:17" ht="15.75" x14ac:dyDescent="0.25">
      <c r="A34" s="9" t="s">
        <v>69</v>
      </c>
      <c r="B34" s="1" t="s">
        <v>70</v>
      </c>
      <c r="C34" s="24"/>
      <c r="D34" s="3"/>
      <c r="E34" s="4"/>
      <c r="F34" s="4"/>
      <c r="G34" s="24"/>
      <c r="H34" s="4"/>
      <c r="I34" s="4"/>
      <c r="J34" s="4"/>
      <c r="K34" s="4"/>
      <c r="L34" s="4"/>
      <c r="M34" s="4"/>
      <c r="N34" s="4"/>
      <c r="O34" s="25"/>
      <c r="P34" s="26">
        <v>100</v>
      </c>
      <c r="Q34" s="8"/>
    </row>
    <row r="35" spans="1:17" ht="15.75" x14ac:dyDescent="0.25">
      <c r="A35" s="9" t="s">
        <v>71</v>
      </c>
      <c r="B35" s="1" t="s">
        <v>72</v>
      </c>
      <c r="C35" s="24"/>
      <c r="D35" s="3"/>
      <c r="E35" s="4"/>
      <c r="F35" s="4"/>
      <c r="G35" s="24"/>
      <c r="H35" s="4"/>
      <c r="I35" s="4"/>
      <c r="J35" s="4"/>
      <c r="K35" s="4"/>
      <c r="L35" s="4"/>
      <c r="M35" s="4"/>
      <c r="N35" s="4"/>
      <c r="O35" s="25"/>
      <c r="P35" s="26">
        <v>600</v>
      </c>
      <c r="Q35" s="8"/>
    </row>
    <row r="36" spans="1:17" ht="15.75" x14ac:dyDescent="0.25">
      <c r="A36" s="9" t="s">
        <v>73</v>
      </c>
      <c r="B36" s="1" t="s">
        <v>72</v>
      </c>
      <c r="C36" s="24"/>
      <c r="D36" s="3"/>
      <c r="E36" s="4"/>
      <c r="F36" s="4"/>
      <c r="G36" s="24"/>
      <c r="H36" s="4"/>
      <c r="I36" s="4"/>
      <c r="J36" s="4"/>
      <c r="K36" s="4"/>
      <c r="L36" s="4"/>
      <c r="M36" s="4"/>
      <c r="N36" s="4"/>
      <c r="O36" s="25"/>
      <c r="P36" s="26">
        <v>50</v>
      </c>
      <c r="Q36" s="8"/>
    </row>
    <row r="37" spans="1:17" ht="15.75" x14ac:dyDescent="0.25">
      <c r="A37" s="9" t="s">
        <v>74</v>
      </c>
      <c r="B37" s="1" t="s">
        <v>28</v>
      </c>
      <c r="C37" s="24"/>
      <c r="D37" s="3"/>
      <c r="E37" s="4"/>
      <c r="F37" s="4"/>
      <c r="G37" s="24"/>
      <c r="H37" s="4"/>
      <c r="I37" s="4"/>
      <c r="J37" s="4"/>
      <c r="K37" s="4"/>
      <c r="L37" s="4"/>
      <c r="M37" s="4"/>
      <c r="N37" s="4"/>
      <c r="O37" s="25"/>
      <c r="P37" s="26">
        <v>500</v>
      </c>
      <c r="Q37" s="8"/>
    </row>
    <row r="38" spans="1:17" ht="15.75" x14ac:dyDescent="0.25">
      <c r="A38" s="9" t="s">
        <v>75</v>
      </c>
      <c r="B38" s="1" t="s">
        <v>76</v>
      </c>
      <c r="C38" s="24"/>
      <c r="D38" s="3"/>
      <c r="E38" s="4"/>
      <c r="F38" s="4"/>
      <c r="G38" s="24"/>
      <c r="H38" s="4"/>
      <c r="I38" s="4"/>
      <c r="J38" s="4"/>
      <c r="K38" s="4"/>
      <c r="L38" s="4"/>
      <c r="M38" s="4"/>
      <c r="N38" s="4"/>
      <c r="O38" s="25"/>
      <c r="P38" s="26">
        <v>2000</v>
      </c>
      <c r="Q38" s="8"/>
    </row>
    <row r="39" spans="1:17" ht="15.75" x14ac:dyDescent="0.25">
      <c r="A39" s="9" t="s">
        <v>23</v>
      </c>
      <c r="B39" s="1" t="s">
        <v>77</v>
      </c>
      <c r="C39" s="48"/>
      <c r="D39" s="3"/>
      <c r="E39" s="27"/>
      <c r="F39" s="27"/>
      <c r="G39" s="48"/>
      <c r="H39" s="27"/>
      <c r="I39" s="27"/>
      <c r="J39" s="27"/>
      <c r="K39" s="27"/>
      <c r="L39" s="49"/>
      <c r="M39" s="27"/>
      <c r="N39" s="27"/>
      <c r="O39" s="25"/>
      <c r="P39" s="26">
        <v>500</v>
      </c>
      <c r="Q39" s="8"/>
    </row>
    <row r="40" spans="1:17" ht="15.75" x14ac:dyDescent="0.25">
      <c r="A40" s="31" t="s">
        <v>78</v>
      </c>
      <c r="B40" s="32"/>
      <c r="C40" s="33">
        <v>1637.49</v>
      </c>
      <c r="D40" s="34"/>
      <c r="E40" s="35"/>
      <c r="F40" s="34"/>
      <c r="G40" s="33"/>
      <c r="H40" s="35"/>
      <c r="I40" s="35"/>
      <c r="J40" s="35"/>
      <c r="K40" s="35"/>
      <c r="L40" s="50"/>
      <c r="M40" s="35"/>
      <c r="N40" s="35"/>
      <c r="O40" s="30"/>
      <c r="P40" s="26">
        <f>SUM(P13:P39)</f>
        <v>9220</v>
      </c>
      <c r="Q40" s="8"/>
    </row>
    <row r="41" spans="1:17" ht="15.75" x14ac:dyDescent="0.25">
      <c r="A41" s="51" t="s">
        <v>79</v>
      </c>
      <c r="B41" s="52"/>
      <c r="C41" s="53">
        <v>15358.21</v>
      </c>
      <c r="D41" s="54"/>
      <c r="E41" s="55"/>
      <c r="F41" s="54"/>
      <c r="G41" s="56"/>
      <c r="H41" s="52"/>
      <c r="I41" s="57"/>
      <c r="J41" s="52"/>
      <c r="K41" s="52"/>
      <c r="L41" s="52"/>
      <c r="M41" s="52"/>
      <c r="N41" s="52"/>
      <c r="O41" s="57"/>
      <c r="P41" s="58"/>
      <c r="Q41" s="59"/>
    </row>
  </sheetData>
  <pageMargins left="0.70866141732283472" right="0.70866141732283472" top="0.74803149606299213" bottom="0.74803149606299213" header="0.31496062992125984" footer="0.31496062992125984"/>
  <pageSetup paperSize="9" scale="5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Watson</dc:creator>
  <cp:lastModifiedBy>Andrew Watson</cp:lastModifiedBy>
  <cp:lastPrinted>2026-05-04T09:16:36Z</cp:lastPrinted>
  <dcterms:created xsi:type="dcterms:W3CDTF">2026-05-04T09:01:39Z</dcterms:created>
  <dcterms:modified xsi:type="dcterms:W3CDTF">2026-05-04T09:17:12Z</dcterms:modified>
</cp:coreProperties>
</file>